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4000" windowHeight="9210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2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H56" i="1" s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H28" i="1" s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<sst xmlns="http://schemas.openxmlformats.org/spreadsheetml/2006/main" count="86" uniqueCount="54">
  <si>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</si>
  <si>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</si>
  <si>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</si>
  <si>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</si>
  <si>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</si>
  <si>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</si>
  <si>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</si>
  <si>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</si>
  <si>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</si>
  <si>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</si>
  <si>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</si>
  <si>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</si>
  <si>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</si>
  <si>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</si>
  <si>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</si>
  <si>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</si>
  <si>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</si>
  <si>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</si>
  <si>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</si>
  <si>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</si>
  <si>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</si>
  <si>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</si>
  <si>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</si>
  <si>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</si>
  <si>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</si>
  <si>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</si>
  <si>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</si>
  <si>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</si>
  <si>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</si>
  <si>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</si>
  <si>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</si>
  <si>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</si>
  <si>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</si>
  <si>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</si>
  <si>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</si>
  <si>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</si>
  <si>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</si>
  <si>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</si>
  <si>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</si>
  <si>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</si>
  <si>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</si>
  <si>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</si>
  <si>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</si>
  <si>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</si>
  <si>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</si>
  <si>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</si>
  <si>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</si>
  <si>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2024 (b)</t>
  </si>
  <si>
    <t>Instituto Chihuahuense de las Mujeres (a)</t>
  </si>
  <si>
    <t>“Bajo protesta de decir verdad declaramos que los Estados Financieros y sus notas, son razonablemente correctos y son responsabilidad del emisor.”</t>
  </si>
  <si>
    <t xml:space="preserve">                             Licda. Raquel Bravo Osuna</t>
  </si>
  <si>
    <t>C.P. Enrique Ventura Chávez Esparza</t>
  </si>
  <si>
    <t xml:space="preserve">                                     Directora General </t>
  </si>
  <si>
    <t xml:space="preserve"> 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</si>
</sst>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67" zoomScale="90" zoomScaleNormal="90" workbookViewId="0">
      <selection activeCell="B2" sqref="B2:H93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48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47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53738575.699999996</v>
      </c>
      <c r="D10" s="4">
        <f t="shared" ref="D10:H10" si="0">SUM(D11,D21,D30,D41)</f>
        <v>0</v>
      </c>
      <c r="E10" s="4">
        <f t="shared" si="0"/>
        <v>53738575.699999996</v>
      </c>
      <c r="F10" s="4">
        <f t="shared" si="0"/>
        <v>51803706.289999999</v>
      </c>
      <c r="G10" s="4">
        <f t="shared" si="0"/>
        <v>51770813.549999997</v>
      </c>
      <c r="H10" s="4">
        <f t="shared" si="0"/>
        <v>1934869.4099999946</v>
      </c>
    </row>
    <row r="11" spans="2:9" x14ac:dyDescent="0.25">
      <c r="B11" s="8" t="s">
        <v>13</v>
      </c>
      <c r="C11" s="4">
        <f>SUM(C12:C19)</f>
        <v>9730494.0399999991</v>
      </c>
      <c r="D11" s="4">
        <f t="shared" ref="D11:H11" si="1">SUM(D12:D19)</f>
        <v>47746.28</v>
      </c>
      <c r="E11" s="4">
        <f t="shared" si="1"/>
        <v>9778240.3199999984</v>
      </c>
      <c r="F11" s="4">
        <f t="shared" si="1"/>
        <v>9055757.4299999997</v>
      </c>
      <c r="G11" s="4">
        <f t="shared" si="1"/>
        <v>9049487.4399999995</v>
      </c>
      <c r="H11" s="4">
        <f t="shared" si="1"/>
        <v>722482.88999999873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9730494.0399999991</v>
      </c>
      <c r="D19" s="15">
        <v>47746.28</v>
      </c>
      <c r="E19" s="17">
        <f t="shared" si="2"/>
        <v>9778240.3199999984</v>
      </c>
      <c r="F19" s="15">
        <v>9055757.4299999997</v>
      </c>
      <c r="G19" s="15">
        <v>9049487.4399999995</v>
      </c>
      <c r="H19" s="17">
        <f t="shared" si="3"/>
        <v>722482.88999999873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44008081.659999996</v>
      </c>
      <c r="D21" s="4">
        <f t="shared" ref="D21:H21" si="4">SUM(D22:D28)</f>
        <v>-47746.28</v>
      </c>
      <c r="E21" s="4">
        <f t="shared" si="4"/>
        <v>43960335.379999995</v>
      </c>
      <c r="F21" s="4">
        <f t="shared" si="4"/>
        <v>42747948.859999999</v>
      </c>
      <c r="G21" s="4">
        <f t="shared" si="4"/>
        <v>42721326.109999999</v>
      </c>
      <c r="H21" s="4">
        <f t="shared" si="4"/>
        <v>1212386.5199999958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44008081.659999996</v>
      </c>
      <c r="D28" s="15">
        <v>-47746.28</v>
      </c>
      <c r="E28" s="17">
        <f t="shared" si="5"/>
        <v>43960335.379999995</v>
      </c>
      <c r="F28" s="15">
        <v>42747948.859999999</v>
      </c>
      <c r="G28" s="15">
        <v>42721326.109999999</v>
      </c>
      <c r="H28" s="17">
        <f t="shared" si="6"/>
        <v>1212386.5199999958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28511236.420000002</v>
      </c>
      <c r="D47" s="4">
        <f t="shared" ref="D47:H47" si="13">SUM(D48,D58,D67,D78)</f>
        <v>-3039822.67</v>
      </c>
      <c r="E47" s="4">
        <f t="shared" si="13"/>
        <v>25471413.750000004</v>
      </c>
      <c r="F47" s="4">
        <f t="shared" si="13"/>
        <v>25471413.75</v>
      </c>
      <c r="G47" s="4">
        <f t="shared" si="13"/>
        <v>25471413.75</v>
      </c>
      <c r="H47" s="4">
        <f t="shared" si="13"/>
        <v>3.7252902984619141E-9</v>
      </c>
    </row>
    <row r="48" spans="2:8" ht="15" customHeight="1" x14ac:dyDescent="0.25">
      <c r="B48" s="9" t="s">
        <v>13</v>
      </c>
      <c r="C48" s="4">
        <f>SUM(C49:C56)</f>
        <v>8120189</v>
      </c>
      <c r="D48" s="4">
        <f t="shared" ref="D48:H48" si="14">SUM(D49:D56)</f>
        <v>152424.12</v>
      </c>
      <c r="E48" s="4">
        <f t="shared" si="14"/>
        <v>8272613.1200000001</v>
      </c>
      <c r="F48" s="4">
        <f t="shared" si="14"/>
        <v>8272613.1200000001</v>
      </c>
      <c r="G48" s="4">
        <f t="shared" si="14"/>
        <v>8272613.1200000001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8120189</v>
      </c>
      <c r="D56" s="15">
        <v>152424.12</v>
      </c>
      <c r="E56" s="17">
        <f t="shared" si="15"/>
        <v>8272613.1200000001</v>
      </c>
      <c r="F56" s="15">
        <v>8272613.1200000001</v>
      </c>
      <c r="G56" s="15">
        <v>8272613.1200000001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20391047.420000002</v>
      </c>
      <c r="D58" s="4">
        <f t="shared" ref="D58:H58" si="17">SUM(D59:D65)</f>
        <v>-3192246.79</v>
      </c>
      <c r="E58" s="4">
        <f t="shared" si="17"/>
        <v>17198800.630000003</v>
      </c>
      <c r="F58" s="4">
        <f t="shared" si="17"/>
        <v>17198800.629999999</v>
      </c>
      <c r="G58" s="4">
        <f t="shared" si="17"/>
        <v>17198800.629999999</v>
      </c>
      <c r="H58" s="4">
        <f t="shared" si="17"/>
        <v>3.7252902984619141E-9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20391047.420000002</v>
      </c>
      <c r="D65" s="15">
        <v>-3192246.79</v>
      </c>
      <c r="E65" s="17">
        <f t="shared" si="18"/>
        <v>17198800.630000003</v>
      </c>
      <c r="F65" s="15">
        <v>17198800.629999999</v>
      </c>
      <c r="G65" s="15">
        <v>17198800.629999999</v>
      </c>
      <c r="H65" s="17">
        <f t="shared" si="19"/>
        <v>3.7252902984619141E-9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82249812.120000005</v>
      </c>
      <c r="D84" s="5">
        <f t="shared" ref="D84:H84" si="26">SUM(D10,D47)</f>
        <v>-3039822.67</v>
      </c>
      <c r="E84" s="5">
        <f>SUM(E10,E47)</f>
        <v>79209989.450000003</v>
      </c>
      <c r="F84" s="5">
        <f t="shared" si="26"/>
        <v>77275120.039999992</v>
      </c>
      <c r="G84" s="5">
        <f t="shared" si="26"/>
        <v>77242227.299999997</v>
      </c>
      <c r="H84" s="5">
        <f t="shared" si="26"/>
        <v>1934869.4099999983</v>
      </c>
    </row>
    <row r="86" spans="2:8" s="18" customFormat="1" x14ac:dyDescent="0.25">
      <c r="B86" s="18" t="s">
        <v>49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8" t="s">
        <v>50</v>
      </c>
      <c r="E90" s="18" t="s">
        <v>51</v>
      </c>
    </row>
    <row r="91" spans="2:8" s="18" customFormat="1" x14ac:dyDescent="0.25">
      <c r="B91" s="18" t="s">
        <v>52</v>
      </c>
      <c r="E91" s="18" t="s">
        <v>53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2025-01-28T19:35:57Z</cp:lastPrinted>
  <dcterms:created xsi:type="dcterms:W3CDTF">2020-01-08T22:29:57Z</dcterms:created>
  <dcterms:modified xsi:type="dcterms:W3CDTF">2025-01-28T19:36:04Z</dcterms:modified>
</cp:coreProperties>
</file>